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6" windowHeight="676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F13" i="1"/>
  <c r="G195" i="1" l="1"/>
  <c r="H138" i="1"/>
  <c r="J43" i="1"/>
  <c r="J195" i="1"/>
  <c r="F195" i="1"/>
  <c r="J176" i="1"/>
  <c r="I176" i="1"/>
  <c r="H176" i="1"/>
  <c r="G176" i="1"/>
  <c r="J157" i="1"/>
  <c r="I157" i="1"/>
  <c r="H157" i="1"/>
  <c r="G157" i="1"/>
  <c r="J138" i="1"/>
  <c r="G138" i="1"/>
  <c r="I138" i="1"/>
  <c r="F138" i="1"/>
  <c r="J119" i="1"/>
  <c r="I119" i="1"/>
  <c r="H119" i="1"/>
  <c r="G119" i="1"/>
  <c r="F119" i="1"/>
  <c r="H100" i="1"/>
  <c r="G100" i="1"/>
  <c r="I100" i="1"/>
  <c r="F100" i="1"/>
  <c r="I62" i="1"/>
  <c r="G62" i="1"/>
  <c r="H62" i="1"/>
  <c r="F62" i="1"/>
  <c r="G43" i="1"/>
  <c r="H43" i="1"/>
  <c r="G24" i="1"/>
  <c r="I24" i="1"/>
  <c r="F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<sst xmlns="http://schemas.openxmlformats.org/spreadsheetml/2006/main" count="297" uniqueCount="89">
  <si>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</si>
  <si>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</si>
  <si>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</si>
  <si>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</si>
  <si>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</si>
  <si>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</si>
  <si>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</si>
  <si>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</si>
  <si>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</si>
  <si>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</si>
  <si>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</si>
  <si>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</si>
  <si>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</si>
  <si>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</si>
  <si>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</si>
  <si>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</si>
  <si>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</si>
  <si>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</si>
  <si>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</si>
  <si>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</si>
  <si>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</si>
  <si>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</si>
  <si>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</si>
  <si>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</si>
  <si>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</si>
  <si>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</si>
  <si>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</si>
  <si>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</si>
  <si>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</si>
  <si>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</si>
  <si>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</si>
  <si>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</si>
  <si>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</si>
  <si>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</si>
  <si>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</si>
  <si>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</si>
  <si>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</si>
  <si>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</si>
  <si>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</si>
  <si>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</si>
  <si>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Помельникова</t>
  </si>
  <si>
    <t>Каша молочная "Дружба"</t>
  </si>
  <si>
    <t>Чай с сахаром</t>
  </si>
  <si>
    <t>Хлеб пшеничный</t>
  </si>
  <si>
    <t>Пюре картофельное</t>
  </si>
  <si>
    <t>Сок</t>
  </si>
  <si>
    <t>Булочка</t>
  </si>
  <si>
    <t>Хлеб ржаной</t>
  </si>
  <si>
    <t>Сыр твердый</t>
  </si>
  <si>
    <t>Гуляш</t>
  </si>
  <si>
    <t>Каша гречневая рассыпчатая</t>
  </si>
  <si>
    <t>Компот из смеси сухофруктов</t>
  </si>
  <si>
    <t>Каша манная молочная</t>
  </si>
  <si>
    <t>Икра свекольная</t>
  </si>
  <si>
    <t>Макаронные изделия отварные</t>
  </si>
  <si>
    <t>Компот из сухофруктов</t>
  </si>
  <si>
    <t>МКОУ "Защитенская средняя общеобразовательная школа"</t>
  </si>
  <si>
    <t>Фрукт</t>
  </si>
  <si>
    <t>Масло сливочное</t>
  </si>
  <si>
    <t>Рис отварной</t>
  </si>
  <si>
    <t xml:space="preserve">Хлеб пшеничный </t>
  </si>
  <si>
    <t>Котлета</t>
  </si>
  <si>
    <t>Вермишель молочная</t>
  </si>
  <si>
    <t>Салат из свежих помидоров и огурцов</t>
  </si>
  <si>
    <t>борщ</t>
  </si>
  <si>
    <t>плов</t>
  </si>
  <si>
    <t>компот</t>
  </si>
  <si>
    <t>Каша манная</t>
  </si>
  <si>
    <t>чай с сахаром</t>
  </si>
  <si>
    <t>хлеб пшеничный</t>
  </si>
  <si>
    <t>масло сливочное</t>
  </si>
  <si>
    <t>Салат</t>
  </si>
  <si>
    <t>Суп гороховый</t>
  </si>
  <si>
    <t>Картофельное пюре</t>
  </si>
  <si>
    <t>Тефтели</t>
  </si>
  <si>
    <t>Компот</t>
  </si>
  <si>
    <t>Печенье</t>
  </si>
  <si>
    <t>Суп вермишелевый</t>
  </si>
  <si>
    <t>Каша молочная рисовая</t>
  </si>
  <si>
    <t xml:space="preserve">Салат </t>
  </si>
  <si>
    <t>Борщ со сметаной</t>
  </si>
  <si>
    <t>Рыба</t>
  </si>
  <si>
    <t>Каша молочная пшенная</t>
  </si>
  <si>
    <t>Суп  гороховый</t>
  </si>
  <si>
    <t>каша геркулесовая молочная</t>
  </si>
  <si>
    <t>Суп рисовый</t>
  </si>
  <si>
    <t>Каша гречневая</t>
  </si>
  <si>
    <t>Винегрет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</si>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</sst>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6</v>
      </c>
      <c r="H6" s="40">
        <v>5</v>
      </c>
      <c r="I6" s="40">
        <v>19</v>
      </c>
      <c r="J6" s="40">
        <v>162</v>
      </c>
      <c r="K6" s="41">
        <v>93</v>
      </c>
      <c r="L6" s="40"/>
    </row>
    <row r="7" spans="1:12" ht="14.4" x14ac:dyDescent="0.3">
      <c r="A7" s="23"/>
      <c r="B7" s="15"/>
      <c r="C7" s="11"/>
      <c r="D7" s="6"/>
      <c r="E7" s="42" t="s">
        <v>48</v>
      </c>
      <c r="F7" s="43">
        <v>10</v>
      </c>
      <c r="G7" s="43">
        <v>2</v>
      </c>
      <c r="H7" s="43">
        <v>3</v>
      </c>
      <c r="I7" s="43">
        <v>0</v>
      </c>
      <c r="J7" s="43">
        <v>37</v>
      </c>
      <c r="K7" s="44">
        <v>42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14</v>
      </c>
      <c r="J8" s="43">
        <v>61</v>
      </c>
      <c r="K8" s="44">
        <v>1167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19</v>
      </c>
      <c r="J9" s="43">
        <v>85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58</v>
      </c>
      <c r="F11" s="43">
        <v>10</v>
      </c>
      <c r="G11" s="43">
        <v>0</v>
      </c>
      <c r="H11" s="43">
        <v>8</v>
      </c>
      <c r="I11" s="43">
        <v>18</v>
      </c>
      <c r="J11" s="43">
        <v>113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40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11</v>
      </c>
      <c r="H13" s="19">
        <f t="shared" si="0"/>
        <v>16</v>
      </c>
      <c r="I13" s="19">
        <f t="shared" si="0"/>
        <v>70</v>
      </c>
      <c r="J13" s="19">
        <f t="shared" si="0"/>
        <v>458</v>
      </c>
      <c r="K13" s="25"/>
      <c r="L13" s="19">
        <f t="shared" ref="L13" si="1">SUM(L6:L12)</f>
        <v>40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60</v>
      </c>
      <c r="G14" s="43">
        <v>1</v>
      </c>
      <c r="H14" s="43">
        <v>4</v>
      </c>
      <c r="I14" s="43">
        <v>3</v>
      </c>
      <c r="J14" s="43">
        <v>47</v>
      </c>
      <c r="K14" s="44">
        <v>60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2</v>
      </c>
      <c r="H15" s="43">
        <v>4</v>
      </c>
      <c r="I15" s="43">
        <v>7</v>
      </c>
      <c r="J15" s="43">
        <v>64</v>
      </c>
      <c r="K15" s="44">
        <v>170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65</v>
      </c>
      <c r="F16" s="43">
        <v>200</v>
      </c>
      <c r="G16" s="43">
        <v>17</v>
      </c>
      <c r="H16" s="43">
        <v>9</v>
      </c>
      <c r="I16" s="43">
        <v>30</v>
      </c>
      <c r="J16" s="43">
        <v>275</v>
      </c>
      <c r="K16" s="44">
        <v>779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1</v>
      </c>
      <c r="H18" s="43">
        <v>0</v>
      </c>
      <c r="I18" s="43">
        <v>25</v>
      </c>
      <c r="J18" s="43">
        <v>103</v>
      </c>
      <c r="K18" s="44">
        <v>1081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4</v>
      </c>
      <c r="H19" s="43">
        <v>7</v>
      </c>
      <c r="I19" s="43">
        <v>35</v>
      </c>
      <c r="J19" s="43">
        <v>197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</v>
      </c>
      <c r="H20" s="43">
        <v>1</v>
      </c>
      <c r="I20" s="43">
        <v>15</v>
      </c>
      <c r="J20" s="43">
        <v>71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70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28</v>
      </c>
      <c r="H23" s="19">
        <f t="shared" si="2"/>
        <v>25</v>
      </c>
      <c r="I23" s="19">
        <f t="shared" si="2"/>
        <v>115</v>
      </c>
      <c r="J23" s="19">
        <f t="shared" si="2"/>
        <v>757</v>
      </c>
      <c r="K23" s="25"/>
      <c r="L23" s="19">
        <f t="shared" ref="L23" si="3">SUM(L14:L22)</f>
        <v>70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1210</v>
      </c>
      <c r="G24" s="32">
        <f t="shared" ref="G24:J24" si="4">G13+G23</f>
        <v>39</v>
      </c>
      <c r="H24" s="32">
        <f t="shared" si="4"/>
        <v>41</v>
      </c>
      <c r="I24" s="32">
        <f t="shared" si="4"/>
        <v>185</v>
      </c>
      <c r="J24" s="32">
        <f t="shared" si="4"/>
        <v>1215</v>
      </c>
      <c r="K24" s="32"/>
      <c r="L24" s="32">
        <f t="shared" ref="L24" si="5">L13+L23</f>
        <v>110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200</v>
      </c>
      <c r="G25" s="40">
        <v>6</v>
      </c>
      <c r="H25" s="40">
        <v>6</v>
      </c>
      <c r="I25" s="40">
        <v>20</v>
      </c>
      <c r="J25" s="40">
        <v>159</v>
      </c>
      <c r="K25" s="41">
        <v>390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0</v>
      </c>
      <c r="H27" s="43">
        <v>0</v>
      </c>
      <c r="I27" s="43">
        <v>14</v>
      </c>
      <c r="J27" s="43">
        <v>61</v>
      </c>
      <c r="K27" s="44">
        <v>1167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69</v>
      </c>
      <c r="F28" s="43">
        <v>40</v>
      </c>
      <c r="G28" s="43">
        <v>3</v>
      </c>
      <c r="H28" s="43">
        <v>0</v>
      </c>
      <c r="I28" s="43">
        <v>19</v>
      </c>
      <c r="J28" s="43">
        <v>85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70</v>
      </c>
      <c r="F30" s="43">
        <v>10</v>
      </c>
      <c r="G30" s="43">
        <v>0</v>
      </c>
      <c r="H30" s="43">
        <v>8</v>
      </c>
      <c r="I30" s="43">
        <v>0</v>
      </c>
      <c r="J30" s="43">
        <v>113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40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9</v>
      </c>
      <c r="H32" s="19">
        <f t="shared" ref="H32" si="7">SUM(H25:H31)</f>
        <v>14</v>
      </c>
      <c r="I32" s="19">
        <f t="shared" ref="I32" si="8">SUM(I25:I31)</f>
        <v>53</v>
      </c>
      <c r="J32" s="19">
        <f t="shared" ref="J32:L32" si="9">SUM(J25:J31)</f>
        <v>418</v>
      </c>
      <c r="K32" s="25"/>
      <c r="L32" s="19">
        <f t="shared" si="9"/>
        <v>40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1</v>
      </c>
      <c r="H33" s="43">
        <v>2</v>
      </c>
      <c r="I33" s="43">
        <v>2</v>
      </c>
      <c r="J33" s="43">
        <v>47</v>
      </c>
      <c r="K33" s="44">
        <v>133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6</v>
      </c>
      <c r="H34" s="43">
        <v>5</v>
      </c>
      <c r="I34" s="43">
        <v>19</v>
      </c>
      <c r="J34" s="43">
        <v>148</v>
      </c>
      <c r="K34" s="44">
        <v>319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74</v>
      </c>
      <c r="F35" s="43">
        <v>90</v>
      </c>
      <c r="G35" s="43"/>
      <c r="H35" s="43"/>
      <c r="I35" s="43"/>
      <c r="J35" s="43">
        <v>153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73</v>
      </c>
      <c r="F36" s="43">
        <v>180</v>
      </c>
      <c r="G36" s="43">
        <v>3</v>
      </c>
      <c r="H36" s="43">
        <v>6</v>
      </c>
      <c r="I36" s="43">
        <v>21</v>
      </c>
      <c r="J36" s="43">
        <v>148</v>
      </c>
      <c r="K36" s="44">
        <v>694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1</v>
      </c>
      <c r="H37" s="43">
        <v>0</v>
      </c>
      <c r="I37" s="43">
        <v>25</v>
      </c>
      <c r="J37" s="43">
        <v>103</v>
      </c>
      <c r="K37" s="44">
        <v>1081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</v>
      </c>
      <c r="H39" s="43">
        <v>1</v>
      </c>
      <c r="I39" s="43">
        <v>15</v>
      </c>
      <c r="J39" s="43">
        <v>71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76</v>
      </c>
      <c r="F40" s="43">
        <v>10</v>
      </c>
      <c r="G40" s="43">
        <v>0</v>
      </c>
      <c r="H40" s="43">
        <v>1</v>
      </c>
      <c r="I40" s="43">
        <v>6</v>
      </c>
      <c r="J40" s="43">
        <v>38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70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14</v>
      </c>
      <c r="H42" s="19">
        <f t="shared" ref="H42" si="11">SUM(H33:H41)</f>
        <v>15</v>
      </c>
      <c r="I42" s="19">
        <f t="shared" ref="I42" si="12">SUM(I33:I41)</f>
        <v>88</v>
      </c>
      <c r="J42" s="19">
        <f t="shared" ref="J42:L42" si="13">SUM(J33:J41)</f>
        <v>708</v>
      </c>
      <c r="K42" s="25"/>
      <c r="L42" s="19">
        <f t="shared" si="13"/>
        <v>70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23</v>
      </c>
      <c r="H43" s="32">
        <f t="shared" ref="H43" si="15">H32+H42</f>
        <v>29</v>
      </c>
      <c r="I43" s="32">
        <f t="shared" ref="I43" si="16">I32+I42</f>
        <v>141</v>
      </c>
      <c r="J43" s="32">
        <f t="shared" ref="J43:L43" si="17">J32+J42</f>
        <v>1126</v>
      </c>
      <c r="K43" s="32"/>
      <c r="L43" s="32">
        <f t="shared" si="17"/>
        <v>110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41</v>
      </c>
      <c r="F44" s="40">
        <v>205</v>
      </c>
      <c r="G44" s="40">
        <v>5</v>
      </c>
      <c r="H44" s="40">
        <v>5</v>
      </c>
      <c r="I44" s="40">
        <v>32</v>
      </c>
      <c r="J44" s="40">
        <v>186</v>
      </c>
      <c r="K44" s="41">
        <v>520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14</v>
      </c>
      <c r="J46" s="43">
        <v>61</v>
      </c>
      <c r="K46" s="44">
        <v>1167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19</v>
      </c>
      <c r="J47" s="43">
        <v>85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58</v>
      </c>
      <c r="F49" s="43">
        <v>10</v>
      </c>
      <c r="G49" s="43">
        <v>0</v>
      </c>
      <c r="H49" s="43">
        <v>8</v>
      </c>
      <c r="I49" s="43">
        <v>0</v>
      </c>
      <c r="J49" s="43">
        <v>113</v>
      </c>
      <c r="K49" s="44">
        <v>42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40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8</v>
      </c>
      <c r="H51" s="19">
        <f t="shared" ref="H51" si="19">SUM(H44:H50)</f>
        <v>13</v>
      </c>
      <c r="I51" s="19">
        <f t="shared" ref="I51" si="20">SUM(I44:I50)</f>
        <v>65</v>
      </c>
      <c r="J51" s="19">
        <f t="shared" ref="J51:L51" si="21">SUM(J44:J50)</f>
        <v>445</v>
      </c>
      <c r="K51" s="25"/>
      <c r="L51" s="19">
        <f t="shared" si="21"/>
        <v>40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</v>
      </c>
      <c r="H52" s="43">
        <v>4</v>
      </c>
      <c r="I52" s="43">
        <v>5</v>
      </c>
      <c r="J52" s="43">
        <v>57</v>
      </c>
      <c r="K52" s="44">
        <v>33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3</v>
      </c>
      <c r="H53" s="43">
        <v>3</v>
      </c>
      <c r="I53" s="43">
        <v>17</v>
      </c>
      <c r="J53" s="43">
        <v>105</v>
      </c>
      <c r="K53" s="44">
        <v>208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120</v>
      </c>
      <c r="G54" s="43">
        <v>14</v>
      </c>
      <c r="H54" s="43">
        <v>7</v>
      </c>
      <c r="I54" s="43">
        <v>5</v>
      </c>
      <c r="J54" s="43">
        <v>135</v>
      </c>
      <c r="K54" s="44">
        <v>768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</v>
      </c>
      <c r="H55" s="43">
        <v>8</v>
      </c>
      <c r="I55" s="43">
        <v>30</v>
      </c>
      <c r="J55" s="43">
        <v>208</v>
      </c>
      <c r="K55" s="44">
        <v>694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0</v>
      </c>
      <c r="I56" s="43">
        <v>23</v>
      </c>
      <c r="J56" s="43">
        <v>94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</v>
      </c>
      <c r="H58" s="43">
        <v>1</v>
      </c>
      <c r="I58" s="43">
        <v>15</v>
      </c>
      <c r="J58" s="43">
        <v>71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76</v>
      </c>
      <c r="F59" s="43">
        <v>10</v>
      </c>
      <c r="G59" s="43">
        <v>0</v>
      </c>
      <c r="H59" s="43">
        <v>1</v>
      </c>
      <c r="I59" s="43">
        <v>6</v>
      </c>
      <c r="J59" s="43">
        <v>38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70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27</v>
      </c>
      <c r="H61" s="19">
        <f t="shared" ref="H61" si="23">SUM(H52:H60)</f>
        <v>24</v>
      </c>
      <c r="I61" s="19">
        <f t="shared" ref="I61" si="24">SUM(I52:I60)</f>
        <v>101</v>
      </c>
      <c r="J61" s="19">
        <f t="shared" ref="J61:L61" si="25">SUM(J52:J60)</f>
        <v>708</v>
      </c>
      <c r="K61" s="25"/>
      <c r="L61" s="19">
        <f t="shared" si="25"/>
        <v>70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1285</v>
      </c>
      <c r="G62" s="32">
        <f t="shared" ref="G62" si="26">G51+G61</f>
        <v>35</v>
      </c>
      <c r="H62" s="32">
        <f t="shared" ref="H62" si="27">H51+H61</f>
        <v>37</v>
      </c>
      <c r="I62" s="32">
        <f t="shared" ref="I62" si="28">I51+I61</f>
        <v>166</v>
      </c>
      <c r="J62" s="32">
        <f t="shared" ref="J62:L62" si="29">J51+J61</f>
        <v>1153</v>
      </c>
      <c r="K62" s="32"/>
      <c r="L62" s="32">
        <f t="shared" si="29"/>
        <v>110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200</v>
      </c>
      <c r="G63" s="40">
        <v>6</v>
      </c>
      <c r="H63" s="40">
        <v>10</v>
      </c>
      <c r="I63" s="40">
        <v>24</v>
      </c>
      <c r="J63" s="40">
        <v>182</v>
      </c>
      <c r="K63" s="41">
        <v>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14</v>
      </c>
      <c r="J65" s="43">
        <v>61</v>
      </c>
      <c r="K65" s="44">
        <v>1167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</v>
      </c>
      <c r="I66" s="43">
        <v>19</v>
      </c>
      <c r="J66" s="43">
        <v>113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58</v>
      </c>
      <c r="F68" s="43">
        <v>10</v>
      </c>
      <c r="G68" s="43">
        <v>0</v>
      </c>
      <c r="H68" s="43">
        <v>8</v>
      </c>
      <c r="I68" s="43">
        <v>0</v>
      </c>
      <c r="J68" s="43">
        <v>113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40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9</v>
      </c>
      <c r="H70" s="19">
        <f t="shared" ref="H70" si="31">SUM(H63:H69)</f>
        <v>18</v>
      </c>
      <c r="I70" s="19">
        <f t="shared" ref="I70" si="32">SUM(I63:I69)</f>
        <v>57</v>
      </c>
      <c r="J70" s="19">
        <f t="shared" ref="J70:L70" si="33">SUM(J63:J69)</f>
        <v>469</v>
      </c>
      <c r="K70" s="25"/>
      <c r="L70" s="19">
        <f t="shared" si="33"/>
        <v>40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1</v>
      </c>
      <c r="H71" s="43">
        <v>3</v>
      </c>
      <c r="I71" s="43">
        <v>3</v>
      </c>
      <c r="J71" s="43">
        <v>49</v>
      </c>
      <c r="K71" s="44">
        <v>91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2</v>
      </c>
      <c r="H72" s="43">
        <v>4</v>
      </c>
      <c r="I72" s="43">
        <v>7</v>
      </c>
      <c r="J72" s="43">
        <v>64</v>
      </c>
      <c r="K72" s="44">
        <v>208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81</v>
      </c>
      <c r="F73" s="43">
        <v>80</v>
      </c>
      <c r="G73" s="43">
        <v>9</v>
      </c>
      <c r="H73" s="43">
        <v>6</v>
      </c>
      <c r="I73" s="43">
        <v>11</v>
      </c>
      <c r="J73" s="43">
        <v>141</v>
      </c>
      <c r="K73" s="44">
        <v>666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44</v>
      </c>
      <c r="F74" s="43">
        <v>150</v>
      </c>
      <c r="G74" s="43">
        <v>3</v>
      </c>
      <c r="H74" s="43">
        <v>6</v>
      </c>
      <c r="I74" s="43">
        <v>21</v>
      </c>
      <c r="J74" s="43">
        <v>148</v>
      </c>
      <c r="K74" s="44">
        <v>694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</v>
      </c>
      <c r="H75" s="43">
        <v>0</v>
      </c>
      <c r="I75" s="43">
        <v>25</v>
      </c>
      <c r="J75" s="43">
        <v>103</v>
      </c>
      <c r="K75" s="44">
        <v>1081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3</v>
      </c>
      <c r="H77" s="43">
        <v>1</v>
      </c>
      <c r="I77" s="43">
        <v>15</v>
      </c>
      <c r="J77" s="43">
        <v>71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57</v>
      </c>
      <c r="F78" s="43"/>
      <c r="G78" s="43">
        <v>2</v>
      </c>
      <c r="H78" s="43">
        <v>0</v>
      </c>
      <c r="I78" s="43">
        <v>22</v>
      </c>
      <c r="J78" s="43">
        <v>89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70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21</v>
      </c>
      <c r="H80" s="19">
        <f t="shared" ref="H80" si="35">SUM(H71:H79)</f>
        <v>20</v>
      </c>
      <c r="I80" s="19">
        <f t="shared" ref="I80" si="36">SUM(I71:I79)</f>
        <v>104</v>
      </c>
      <c r="J80" s="19">
        <f t="shared" ref="J80:L80" si="37">SUM(J71:J79)</f>
        <v>665</v>
      </c>
      <c r="K80" s="25"/>
      <c r="L80" s="19">
        <f t="shared" si="37"/>
        <v>70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30</v>
      </c>
      <c r="H81" s="32">
        <f t="shared" ref="H81" si="39">H70+H80</f>
        <v>38</v>
      </c>
      <c r="I81" s="32">
        <f t="shared" ref="I81" si="40">I70+I80</f>
        <v>161</v>
      </c>
      <c r="J81" s="32">
        <f t="shared" ref="J81:L81" si="41">J70+J80</f>
        <v>1134</v>
      </c>
      <c r="K81" s="32"/>
      <c r="L81" s="32">
        <f t="shared" si="41"/>
        <v>110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205</v>
      </c>
      <c r="G82" s="40">
        <v>4</v>
      </c>
      <c r="H82" s="40">
        <v>8</v>
      </c>
      <c r="I82" s="40">
        <v>18</v>
      </c>
      <c r="J82" s="40">
        <v>161</v>
      </c>
      <c r="K82" s="41">
        <v>520</v>
      </c>
      <c r="L82" s="40"/>
    </row>
    <row r="83" spans="1:12" ht="14.4" x14ac:dyDescent="0.3">
      <c r="A83" s="23"/>
      <c r="B83" s="15"/>
      <c r="C83" s="11"/>
      <c r="D83" s="6"/>
      <c r="E83" s="42" t="s">
        <v>48</v>
      </c>
      <c r="F83" s="43">
        <v>10</v>
      </c>
      <c r="G83" s="43">
        <v>2</v>
      </c>
      <c r="H83" s="43">
        <v>3</v>
      </c>
      <c r="I83" s="43">
        <v>0</v>
      </c>
      <c r="J83" s="43">
        <v>37</v>
      </c>
      <c r="K83" s="44">
        <v>42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1167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19</v>
      </c>
      <c r="J85" s="43">
        <v>85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40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455</v>
      </c>
      <c r="G89" s="19">
        <f t="shared" ref="G89" si="42">SUM(G82:G88)</f>
        <v>9</v>
      </c>
      <c r="H89" s="19">
        <f t="shared" ref="H89" si="43">SUM(H82:H88)</f>
        <v>11</v>
      </c>
      <c r="I89" s="19">
        <f t="shared" ref="I89" si="44">SUM(I82:I88)</f>
        <v>52</v>
      </c>
      <c r="J89" s="19">
        <f t="shared" ref="J89:L89" si="45">SUM(J82:J88)</f>
        <v>344</v>
      </c>
      <c r="K89" s="25"/>
      <c r="L89" s="19">
        <f t="shared" si="45"/>
        <v>40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</v>
      </c>
      <c r="H90" s="43">
        <v>3</v>
      </c>
      <c r="I90" s="43">
        <v>3</v>
      </c>
      <c r="J90" s="43">
        <v>49</v>
      </c>
      <c r="K90" s="44">
        <v>91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7</v>
      </c>
      <c r="H91" s="43">
        <v>5</v>
      </c>
      <c r="I91" s="43">
        <v>19</v>
      </c>
      <c r="J91" s="43">
        <v>149</v>
      </c>
      <c r="K91" s="44">
        <v>319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80</v>
      </c>
      <c r="G92" s="43">
        <v>13</v>
      </c>
      <c r="H92" s="43">
        <v>7</v>
      </c>
      <c r="I92" s="43">
        <v>10</v>
      </c>
      <c r="J92" s="43">
        <v>161</v>
      </c>
      <c r="K92" s="44">
        <v>862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5</v>
      </c>
      <c r="H93" s="43">
        <v>8</v>
      </c>
      <c r="I93" s="43">
        <v>30</v>
      </c>
      <c r="J93" s="43">
        <v>208</v>
      </c>
      <c r="K93" s="44">
        <v>462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1</v>
      </c>
      <c r="H94" s="43">
        <v>0</v>
      </c>
      <c r="I94" s="43">
        <v>25</v>
      </c>
      <c r="J94" s="43">
        <v>103</v>
      </c>
      <c r="K94" s="44">
        <v>1081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</v>
      </c>
      <c r="H96" s="43">
        <v>1</v>
      </c>
      <c r="I96" s="43">
        <v>15</v>
      </c>
      <c r="J96" s="43">
        <v>71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70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30</v>
      </c>
      <c r="H99" s="19">
        <f t="shared" ref="H99" si="47">SUM(H90:H98)</f>
        <v>24</v>
      </c>
      <c r="I99" s="19">
        <f t="shared" ref="I99" si="48">SUM(I90:I98)</f>
        <v>102</v>
      </c>
      <c r="J99" s="19">
        <f t="shared" ref="J99:L99" si="49">SUM(J90:J98)</f>
        <v>741</v>
      </c>
      <c r="K99" s="25"/>
      <c r="L99" s="19">
        <f t="shared" si="49"/>
        <v>70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1235</v>
      </c>
      <c r="G100" s="32">
        <f t="shared" ref="G100" si="50">G89+G99</f>
        <v>39</v>
      </c>
      <c r="H100" s="32">
        <f t="shared" ref="H100" si="51">H89+H99</f>
        <v>35</v>
      </c>
      <c r="I100" s="32">
        <f t="shared" ref="I100" si="52">I89+I99</f>
        <v>154</v>
      </c>
      <c r="J100" s="32">
        <f t="shared" ref="J100:L100" si="53">J89+J99</f>
        <v>1085</v>
      </c>
      <c r="K100" s="32"/>
      <c r="L100" s="32">
        <f t="shared" si="53"/>
        <v>110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4</v>
      </c>
      <c r="H101" s="40">
        <v>8</v>
      </c>
      <c r="I101" s="40">
        <v>18</v>
      </c>
      <c r="J101" s="40">
        <v>161</v>
      </c>
      <c r="K101" s="41">
        <v>520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14</v>
      </c>
      <c r="J103" s="43">
        <v>61</v>
      </c>
      <c r="K103" s="44">
        <v>1167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</v>
      </c>
      <c r="I104" s="43">
        <v>19</v>
      </c>
      <c r="J104" s="43">
        <v>85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58</v>
      </c>
      <c r="F106" s="43">
        <v>10</v>
      </c>
      <c r="G106" s="43">
        <v>0</v>
      </c>
      <c r="H106" s="43">
        <v>8</v>
      </c>
      <c r="I106" s="43">
        <v>0</v>
      </c>
      <c r="J106" s="43">
        <v>113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40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7</v>
      </c>
      <c r="H108" s="19">
        <f t="shared" si="54"/>
        <v>16</v>
      </c>
      <c r="I108" s="19">
        <f t="shared" si="54"/>
        <v>51</v>
      </c>
      <c r="J108" s="19">
        <f t="shared" si="54"/>
        <v>420</v>
      </c>
      <c r="K108" s="25"/>
      <c r="L108" s="19">
        <f t="shared" ref="L108" si="55">SUM(L101:L107)</f>
        <v>40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1</v>
      </c>
      <c r="H109" s="43">
        <v>4</v>
      </c>
      <c r="I109" s="43">
        <v>3</v>
      </c>
      <c r="J109" s="43">
        <v>47</v>
      </c>
      <c r="K109" s="44">
        <v>60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2</v>
      </c>
      <c r="H110" s="43">
        <v>4</v>
      </c>
      <c r="I110" s="43">
        <v>7</v>
      </c>
      <c r="J110" s="43">
        <v>64</v>
      </c>
      <c r="K110" s="44">
        <v>208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49</v>
      </c>
      <c r="F111" s="43">
        <v>120</v>
      </c>
      <c r="G111" s="43">
        <v>14</v>
      </c>
      <c r="H111" s="43">
        <v>7</v>
      </c>
      <c r="I111" s="43">
        <v>5</v>
      </c>
      <c r="J111" s="43">
        <v>135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3</v>
      </c>
      <c r="H112" s="43">
        <v>4</v>
      </c>
      <c r="I112" s="43">
        <v>36</v>
      </c>
      <c r="J112" s="43">
        <v>195</v>
      </c>
      <c r="K112" s="44">
        <v>891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>
        <v>0</v>
      </c>
      <c r="I113" s="43">
        <v>25</v>
      </c>
      <c r="J113" s="43">
        <v>103</v>
      </c>
      <c r="K113" s="44">
        <v>1081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</v>
      </c>
      <c r="H115" s="43">
        <v>1</v>
      </c>
      <c r="I115" s="43">
        <v>15</v>
      </c>
      <c r="J115" s="43">
        <v>71</v>
      </c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76</v>
      </c>
      <c r="F116" s="43">
        <v>10</v>
      </c>
      <c r="G116" s="43"/>
      <c r="H116" s="43"/>
      <c r="I116" s="43"/>
      <c r="J116" s="43">
        <v>38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70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24</v>
      </c>
      <c r="H118" s="19">
        <f t="shared" si="56"/>
        <v>20</v>
      </c>
      <c r="I118" s="19">
        <f t="shared" si="56"/>
        <v>91</v>
      </c>
      <c r="J118" s="19">
        <f t="shared" si="56"/>
        <v>653</v>
      </c>
      <c r="K118" s="25"/>
      <c r="L118" s="19">
        <f t="shared" ref="L118" si="57">SUM(L109:L117)</f>
        <v>70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1280</v>
      </c>
      <c r="G119" s="32">
        <f t="shared" ref="G119" si="58">G108+G118</f>
        <v>31</v>
      </c>
      <c r="H119" s="32">
        <f t="shared" ref="H119" si="59">H108+H118</f>
        <v>36</v>
      </c>
      <c r="I119" s="32">
        <f t="shared" ref="I119" si="60">I108+I118</f>
        <v>142</v>
      </c>
      <c r="J119" s="32">
        <f t="shared" ref="J119:L119" si="61">J108+J118</f>
        <v>1073</v>
      </c>
      <c r="K119" s="32"/>
      <c r="L119" s="32">
        <f t="shared" si="61"/>
        <v>110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6</v>
      </c>
      <c r="H120" s="40">
        <v>5</v>
      </c>
      <c r="I120" s="40">
        <v>19</v>
      </c>
      <c r="J120" s="40">
        <v>162</v>
      </c>
      <c r="K120" s="41">
        <v>93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14</v>
      </c>
      <c r="J122" s="43">
        <v>61</v>
      </c>
      <c r="K122" s="44">
        <v>1167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19</v>
      </c>
      <c r="J123" s="43">
        <v>85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58</v>
      </c>
      <c r="F125" s="43">
        <v>10</v>
      </c>
      <c r="G125" s="43">
        <v>0</v>
      </c>
      <c r="H125" s="43">
        <v>8</v>
      </c>
      <c r="I125" s="43">
        <v>0</v>
      </c>
      <c r="J125" s="43">
        <v>113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40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9</v>
      </c>
      <c r="H127" s="19">
        <f t="shared" si="62"/>
        <v>13</v>
      </c>
      <c r="I127" s="19">
        <f t="shared" si="62"/>
        <v>52</v>
      </c>
      <c r="J127" s="19">
        <f t="shared" si="62"/>
        <v>421</v>
      </c>
      <c r="K127" s="25"/>
      <c r="L127" s="19">
        <f t="shared" ref="L127" si="63">SUM(L120:L126)</f>
        <v>40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1</v>
      </c>
      <c r="H128" s="43">
        <v>2</v>
      </c>
      <c r="I128" s="43">
        <v>2</v>
      </c>
      <c r="J128" s="43">
        <v>47</v>
      </c>
      <c r="K128" s="44">
        <v>222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6</v>
      </c>
      <c r="H129" s="43">
        <v>5</v>
      </c>
      <c r="I129" s="43">
        <v>19</v>
      </c>
      <c r="J129" s="43">
        <v>148</v>
      </c>
      <c r="K129" s="44">
        <v>317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10</v>
      </c>
      <c r="H130" s="43">
        <v>8</v>
      </c>
      <c r="I130" s="43">
        <v>9</v>
      </c>
      <c r="J130" s="43">
        <v>153</v>
      </c>
      <c r="K130" s="44">
        <v>836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73</v>
      </c>
      <c r="F131" s="43">
        <v>180</v>
      </c>
      <c r="G131" s="43">
        <v>3</v>
      </c>
      <c r="H131" s="43">
        <v>6</v>
      </c>
      <c r="I131" s="43">
        <v>21</v>
      </c>
      <c r="J131" s="43">
        <v>148</v>
      </c>
      <c r="K131" s="44">
        <v>888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1</v>
      </c>
      <c r="H132" s="43">
        <v>0</v>
      </c>
      <c r="I132" s="43">
        <v>25</v>
      </c>
      <c r="J132" s="43">
        <v>103</v>
      </c>
      <c r="K132" s="44">
        <v>1081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</v>
      </c>
      <c r="H134" s="43">
        <v>1</v>
      </c>
      <c r="I134" s="43">
        <v>15</v>
      </c>
      <c r="J134" s="43">
        <v>71</v>
      </c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76</v>
      </c>
      <c r="F135" s="43">
        <v>10</v>
      </c>
      <c r="G135" s="43">
        <v>0</v>
      </c>
      <c r="H135" s="43">
        <v>1</v>
      </c>
      <c r="I135" s="43">
        <v>6</v>
      </c>
      <c r="J135" s="43">
        <v>38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70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24</v>
      </c>
      <c r="H137" s="19">
        <f t="shared" si="64"/>
        <v>23</v>
      </c>
      <c r="I137" s="19">
        <f t="shared" si="64"/>
        <v>97</v>
      </c>
      <c r="J137" s="19">
        <f t="shared" si="64"/>
        <v>708</v>
      </c>
      <c r="K137" s="25"/>
      <c r="L137" s="19">
        <f t="shared" ref="L137" si="65">SUM(L128:L136)</f>
        <v>70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1280</v>
      </c>
      <c r="G138" s="32">
        <f t="shared" ref="G138" si="66">G127+G137</f>
        <v>33</v>
      </c>
      <c r="H138" s="32">
        <f t="shared" ref="H138" si="67">H127+H137</f>
        <v>36</v>
      </c>
      <c r="I138" s="32">
        <f t="shared" ref="I138" si="68">I127+I137</f>
        <v>149</v>
      </c>
      <c r="J138" s="32">
        <f t="shared" ref="J138:L138" si="69">J127+J137</f>
        <v>1129</v>
      </c>
      <c r="K138" s="32"/>
      <c r="L138" s="32">
        <f t="shared" si="69"/>
        <v>110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205</v>
      </c>
      <c r="G139" s="40">
        <v>5</v>
      </c>
      <c r="H139" s="40">
        <v>5</v>
      </c>
      <c r="I139" s="40">
        <v>32</v>
      </c>
      <c r="J139" s="40">
        <v>186</v>
      </c>
      <c r="K139" s="41">
        <v>520</v>
      </c>
      <c r="L139" s="40"/>
    </row>
    <row r="140" spans="1:12" ht="14.4" x14ac:dyDescent="0.3">
      <c r="A140" s="23"/>
      <c r="B140" s="15"/>
      <c r="C140" s="11"/>
      <c r="D140" s="6"/>
      <c r="E140" s="42" t="s">
        <v>58</v>
      </c>
      <c r="F140" s="43">
        <v>10</v>
      </c>
      <c r="G140" s="43">
        <v>0</v>
      </c>
      <c r="H140" s="43">
        <v>8</v>
      </c>
      <c r="I140" s="43">
        <v>0</v>
      </c>
      <c r="J140" s="43">
        <v>113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14</v>
      </c>
      <c r="J141" s="43">
        <v>61</v>
      </c>
      <c r="K141" s="44">
        <v>1167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19</v>
      </c>
      <c r="J142" s="43">
        <v>85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40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70">SUM(G139:G145)</f>
        <v>8</v>
      </c>
      <c r="H146" s="19">
        <f t="shared" si="70"/>
        <v>13</v>
      </c>
      <c r="I146" s="19">
        <f t="shared" si="70"/>
        <v>65</v>
      </c>
      <c r="J146" s="19">
        <f t="shared" si="70"/>
        <v>445</v>
      </c>
      <c r="K146" s="25"/>
      <c r="L146" s="19">
        <f t="shared" ref="L146" si="71">SUM(L139:L145)</f>
        <v>40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1</v>
      </c>
      <c r="H147" s="43">
        <v>2</v>
      </c>
      <c r="I147" s="43">
        <v>2</v>
      </c>
      <c r="J147" s="43">
        <v>47</v>
      </c>
      <c r="K147" s="44">
        <v>33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3</v>
      </c>
      <c r="H148" s="43">
        <v>3</v>
      </c>
      <c r="I148" s="43">
        <v>17</v>
      </c>
      <c r="J148" s="43">
        <v>105</v>
      </c>
      <c r="K148" s="44">
        <v>204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61</v>
      </c>
      <c r="F149" s="43">
        <v>100</v>
      </c>
      <c r="G149" s="43">
        <v>10</v>
      </c>
      <c r="H149" s="43">
        <v>8</v>
      </c>
      <c r="I149" s="43">
        <v>9</v>
      </c>
      <c r="J149" s="43">
        <v>153</v>
      </c>
      <c r="K149" s="44">
        <v>862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5</v>
      </c>
      <c r="H150" s="43">
        <v>8</v>
      </c>
      <c r="I150" s="43">
        <v>30</v>
      </c>
      <c r="J150" s="43">
        <v>208</v>
      </c>
      <c r="K150" s="44">
        <v>694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1</v>
      </c>
      <c r="H151" s="43">
        <v>0</v>
      </c>
      <c r="I151" s="43">
        <v>25</v>
      </c>
      <c r="J151" s="43">
        <v>103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</v>
      </c>
      <c r="H153" s="43">
        <v>1</v>
      </c>
      <c r="I153" s="43">
        <v>15</v>
      </c>
      <c r="J153" s="43">
        <v>71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76</v>
      </c>
      <c r="F154" s="43">
        <v>10</v>
      </c>
      <c r="G154" s="43">
        <v>1</v>
      </c>
      <c r="H154" s="43">
        <v>2</v>
      </c>
      <c r="I154" s="43">
        <v>6</v>
      </c>
      <c r="J154" s="43">
        <v>38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70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24</v>
      </c>
      <c r="H156" s="19">
        <f t="shared" si="72"/>
        <v>24</v>
      </c>
      <c r="I156" s="19">
        <f t="shared" si="72"/>
        <v>104</v>
      </c>
      <c r="J156" s="19">
        <f t="shared" si="72"/>
        <v>725</v>
      </c>
      <c r="K156" s="25"/>
      <c r="L156" s="19">
        <f t="shared" ref="L156" si="73">SUM(L147:L155)</f>
        <v>70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1265</v>
      </c>
      <c r="G157" s="32">
        <f t="shared" ref="G157" si="74">G146+G156</f>
        <v>32</v>
      </c>
      <c r="H157" s="32">
        <f t="shared" ref="H157" si="75">H146+H156</f>
        <v>37</v>
      </c>
      <c r="I157" s="32">
        <f t="shared" ref="I157" si="76">I146+I156</f>
        <v>169</v>
      </c>
      <c r="J157" s="32">
        <f t="shared" ref="J157:L157" si="77">J146+J156</f>
        <v>1170</v>
      </c>
      <c r="K157" s="32"/>
      <c r="L157" s="32">
        <f t="shared" si="77"/>
        <v>110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</v>
      </c>
      <c r="G158" s="40">
        <v>6</v>
      </c>
      <c r="H158" s="40">
        <v>10</v>
      </c>
      <c r="I158" s="40">
        <v>24</v>
      </c>
      <c r="J158" s="40">
        <v>182</v>
      </c>
      <c r="K158" s="41">
        <v>4</v>
      </c>
      <c r="L158" s="40"/>
    </row>
    <row r="159" spans="1:12" ht="14.4" x14ac:dyDescent="0.3">
      <c r="A159" s="23"/>
      <c r="B159" s="15"/>
      <c r="C159" s="11"/>
      <c r="D159" s="6"/>
      <c r="E159" s="42" t="s">
        <v>58</v>
      </c>
      <c r="F159" s="43">
        <v>10</v>
      </c>
      <c r="G159" s="43">
        <v>0</v>
      </c>
      <c r="H159" s="43">
        <v>8</v>
      </c>
      <c r="I159" s="43">
        <v>0</v>
      </c>
      <c r="J159" s="43">
        <v>113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14</v>
      </c>
      <c r="J160" s="43">
        <v>61</v>
      </c>
      <c r="K160" s="44">
        <v>1167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19</v>
      </c>
      <c r="J161" s="43">
        <v>85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40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9</v>
      </c>
      <c r="H165" s="19">
        <f t="shared" si="78"/>
        <v>18</v>
      </c>
      <c r="I165" s="19">
        <f t="shared" si="78"/>
        <v>57</v>
      </c>
      <c r="J165" s="19">
        <f t="shared" si="78"/>
        <v>441</v>
      </c>
      <c r="K165" s="25"/>
      <c r="L165" s="19">
        <f t="shared" ref="L165" si="79">SUM(L158:L164)</f>
        <v>40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1</v>
      </c>
      <c r="H166" s="43">
        <v>2</v>
      </c>
      <c r="I166" s="43">
        <v>6</v>
      </c>
      <c r="J166" s="43">
        <v>52</v>
      </c>
      <c r="K166" s="44">
        <v>133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80</v>
      </c>
      <c r="F167" s="43">
        <v>250</v>
      </c>
      <c r="G167" s="43">
        <v>2</v>
      </c>
      <c r="H167" s="43">
        <v>4</v>
      </c>
      <c r="I167" s="43">
        <v>7</v>
      </c>
      <c r="J167" s="43">
        <v>64</v>
      </c>
      <c r="K167" s="44">
        <v>208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9</v>
      </c>
      <c r="H168" s="43">
        <v>6</v>
      </c>
      <c r="I168" s="43">
        <v>11</v>
      </c>
      <c r="J168" s="43">
        <v>141</v>
      </c>
      <c r="K168" s="44">
        <v>666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44</v>
      </c>
      <c r="F169" s="43">
        <v>180</v>
      </c>
      <c r="G169" s="43">
        <v>3</v>
      </c>
      <c r="H169" s="43">
        <v>6</v>
      </c>
      <c r="I169" s="43">
        <v>21</v>
      </c>
      <c r="J169" s="43">
        <v>148</v>
      </c>
      <c r="K169" s="44">
        <v>694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</v>
      </c>
      <c r="H170" s="43">
        <v>0</v>
      </c>
      <c r="I170" s="43">
        <v>25</v>
      </c>
      <c r="J170" s="43">
        <v>103</v>
      </c>
      <c r="K170" s="44">
        <v>1081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3</v>
      </c>
      <c r="H172" s="43">
        <v>1</v>
      </c>
      <c r="I172" s="43">
        <v>15</v>
      </c>
      <c r="J172" s="43">
        <v>71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88</v>
      </c>
      <c r="F173" s="43">
        <v>10</v>
      </c>
      <c r="G173" s="43">
        <v>1</v>
      </c>
      <c r="H173" s="43">
        <v>2</v>
      </c>
      <c r="I173" s="43">
        <v>6</v>
      </c>
      <c r="J173" s="43">
        <v>38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70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20</v>
      </c>
      <c r="H175" s="19">
        <f t="shared" si="80"/>
        <v>21</v>
      </c>
      <c r="I175" s="19">
        <f t="shared" si="80"/>
        <v>91</v>
      </c>
      <c r="J175" s="19">
        <f t="shared" si="80"/>
        <v>617</v>
      </c>
      <c r="K175" s="25"/>
      <c r="L175" s="19">
        <f t="shared" ref="L175" si="81">SUM(L166:L174)</f>
        <v>70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29</v>
      </c>
      <c r="H176" s="32">
        <f t="shared" ref="H176" si="83">H165+H175</f>
        <v>39</v>
      </c>
      <c r="I176" s="32">
        <f t="shared" ref="I176" si="84">I165+I175</f>
        <v>148</v>
      </c>
      <c r="J176" s="32">
        <f t="shared" ref="J176:L176" si="85">J165+J175</f>
        <v>1058</v>
      </c>
      <c r="K176" s="32"/>
      <c r="L176" s="32">
        <f t="shared" si="85"/>
        <v>110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6</v>
      </c>
      <c r="H177" s="40">
        <v>6</v>
      </c>
      <c r="I177" s="40">
        <v>20</v>
      </c>
      <c r="J177" s="40">
        <v>159</v>
      </c>
      <c r="K177" s="41">
        <v>390</v>
      </c>
      <c r="L177" s="40"/>
    </row>
    <row r="178" spans="1:12" ht="14.4" x14ac:dyDescent="0.3">
      <c r="A178" s="23"/>
      <c r="B178" s="15"/>
      <c r="C178" s="11"/>
      <c r="D178" s="6"/>
      <c r="E178" s="42" t="s">
        <v>58</v>
      </c>
      <c r="F178" s="43">
        <v>10</v>
      </c>
      <c r="G178" s="43">
        <v>0</v>
      </c>
      <c r="H178" s="43">
        <v>8</v>
      </c>
      <c r="I178" s="43">
        <v>0</v>
      </c>
      <c r="J178" s="43">
        <v>113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1167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60</v>
      </c>
      <c r="F180" s="43">
        <v>40</v>
      </c>
      <c r="G180" s="43">
        <v>3</v>
      </c>
      <c r="H180" s="43">
        <v>0</v>
      </c>
      <c r="I180" s="43">
        <v>19</v>
      </c>
      <c r="J180" s="43">
        <v>85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48</v>
      </c>
      <c r="F182" s="43">
        <v>10</v>
      </c>
      <c r="G182" s="43">
        <v>2</v>
      </c>
      <c r="H182" s="43">
        <v>3</v>
      </c>
      <c r="I182" s="43">
        <v>0</v>
      </c>
      <c r="J182" s="43">
        <v>37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40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11</v>
      </c>
      <c r="H184" s="19">
        <f t="shared" si="86"/>
        <v>17</v>
      </c>
      <c r="I184" s="19">
        <f t="shared" si="86"/>
        <v>54</v>
      </c>
      <c r="J184" s="19">
        <f t="shared" si="86"/>
        <v>455</v>
      </c>
      <c r="K184" s="25"/>
      <c r="L184" s="19">
        <f t="shared" ref="L184" si="87">SUM(L177:L183)</f>
        <v>40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1</v>
      </c>
      <c r="H185" s="43">
        <v>3</v>
      </c>
      <c r="I185" s="43">
        <v>3</v>
      </c>
      <c r="J185" s="43">
        <v>49</v>
      </c>
      <c r="K185" s="44">
        <v>91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7</v>
      </c>
      <c r="H186" s="43">
        <v>5</v>
      </c>
      <c r="I186" s="43">
        <v>19</v>
      </c>
      <c r="J186" s="43">
        <v>149</v>
      </c>
      <c r="K186" s="44">
        <v>319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61</v>
      </c>
      <c r="F187" s="43">
        <v>80</v>
      </c>
      <c r="G187" s="43">
        <v>13</v>
      </c>
      <c r="H187" s="43">
        <v>7</v>
      </c>
      <c r="I187" s="43">
        <v>10</v>
      </c>
      <c r="J187" s="43">
        <v>161</v>
      </c>
      <c r="K187" s="44">
        <v>862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5</v>
      </c>
      <c r="H188" s="43">
        <v>8</v>
      </c>
      <c r="I188" s="43">
        <v>30</v>
      </c>
      <c r="J188" s="43">
        <v>208</v>
      </c>
      <c r="K188" s="44">
        <v>462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0</v>
      </c>
      <c r="I189" s="43">
        <v>23</v>
      </c>
      <c r="J189" s="43">
        <v>94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3</v>
      </c>
      <c r="H191" s="43">
        <v>1</v>
      </c>
      <c r="I191" s="43">
        <v>15</v>
      </c>
      <c r="J191" s="43">
        <v>71</v>
      </c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76</v>
      </c>
      <c r="F192" s="43">
        <v>10</v>
      </c>
      <c r="G192" s="43">
        <v>1</v>
      </c>
      <c r="H192" s="43">
        <v>2</v>
      </c>
      <c r="I192" s="43">
        <v>6</v>
      </c>
      <c r="J192" s="43">
        <v>38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70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31</v>
      </c>
      <c r="H194" s="19">
        <f t="shared" si="88"/>
        <v>26</v>
      </c>
      <c r="I194" s="19">
        <f t="shared" si="88"/>
        <v>106</v>
      </c>
      <c r="J194" s="19">
        <f t="shared" si="88"/>
        <v>770</v>
      </c>
      <c r="K194" s="25"/>
      <c r="L194" s="19">
        <f t="shared" ref="L194" si="89">SUM(L185:L193)</f>
        <v>70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42</v>
      </c>
      <c r="H195" s="32">
        <f t="shared" ref="H195" si="91">H184+H194</f>
        <v>43</v>
      </c>
      <c r="I195" s="32">
        <f t="shared" ref="I195" si="92">I184+I194</f>
        <v>160</v>
      </c>
      <c r="J195" s="32">
        <f t="shared" ref="J195:L195" si="93">J184+J194</f>
        <v>1225</v>
      </c>
      <c r="K195" s="32"/>
      <c r="L195" s="32">
        <f t="shared" si="93"/>
        <v>110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33.299999999999997</v>
      </c>
      <c r="H196" s="34">
        <f t="shared" si="94"/>
        <v>37.1</v>
      </c>
      <c r="I196" s="34">
        <f t="shared" si="94"/>
        <v>157.5</v>
      </c>
      <c r="J196" s="34">
        <f t="shared" si="94"/>
        <v>1136.8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2024-03-01T11:16:06Z</cp:lastPrinted>
  <dcterms:created xsi:type="dcterms:W3CDTF">2022-05-16T14:23:56Z</dcterms:created>
  <dcterms:modified xsi:type="dcterms:W3CDTF">2024-10-28T06:42:38Z</dcterms:modified>
</cp:coreProperties>
</file>